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MC\"/>
    </mc:Choice>
  </mc:AlternateContent>
  <xr:revisionPtr revIDLastSave="0" documentId="13_ncr:1_{FEA8F084-4CE3-46B0-9A31-420B31DB9A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 JMC MARK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27" i="1" l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M14" i="1" l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4" i="1"/>
</calcChain>
</file>

<file path=xl/sharedStrings.xml><?xml version="1.0" encoding="utf-8"?>
<sst xmlns="http://schemas.openxmlformats.org/spreadsheetml/2006/main" count="168" uniqueCount="98">
  <si>
    <t xml:space="preserve">Subject code : </t>
  </si>
  <si>
    <t>19AC2NME</t>
  </si>
  <si>
    <t>19J2NME</t>
  </si>
  <si>
    <t>19JM2AC2</t>
  </si>
  <si>
    <t>19JM2CC2</t>
  </si>
  <si>
    <t>19JM2CP2</t>
  </si>
  <si>
    <t>19K2NME</t>
  </si>
  <si>
    <t>19TLC2</t>
  </si>
  <si>
    <t xml:space="preserve">Subject Title : </t>
  </si>
  <si>
    <t>Fundamentals of Financial Accounting</t>
  </si>
  <si>
    <t>Computer literacy</t>
  </si>
  <si>
    <t>Non Major Elective-II Multimedia Lab-Flash</t>
  </si>
  <si>
    <t>Media Laws and Ethics</t>
  </si>
  <si>
    <t>Photo Journalism</t>
  </si>
  <si>
    <t>Principles of costing</t>
  </si>
  <si>
    <t>PART1 LANGUAGE TAMIL</t>
  </si>
  <si>
    <t xml:space="preserve">Name of the Course Teacher : </t>
  </si>
  <si>
    <t>Mrs. S. P Savitha</t>
  </si>
  <si>
    <t>ROLL NO</t>
  </si>
  <si>
    <t>NAME</t>
  </si>
  <si>
    <t>WKY</t>
  </si>
  <si>
    <t>MLY</t>
  </si>
  <si>
    <t>MID</t>
  </si>
  <si>
    <t>NSC</t>
  </si>
  <si>
    <t>INT</t>
  </si>
  <si>
    <t>TOT 100</t>
  </si>
  <si>
    <t>WE1</t>
  </si>
  <si>
    <t>WE2</t>
  </si>
  <si>
    <t>BEST</t>
  </si>
  <si>
    <t>MO1</t>
  </si>
  <si>
    <t>MO2</t>
  </si>
  <si>
    <t>ADD</t>
  </si>
  <si>
    <t>SE1</t>
  </si>
  <si>
    <t>SE2</t>
  </si>
  <si>
    <t>AVG</t>
  </si>
  <si>
    <t>2019JM01</t>
  </si>
  <si>
    <t>ASMATHRASMI A</t>
  </si>
  <si>
    <t>2019JM02</t>
  </si>
  <si>
    <t>DEVI PRIYA S</t>
  </si>
  <si>
    <t>2019JM04</t>
  </si>
  <si>
    <t>JEYA VARSHINI R</t>
  </si>
  <si>
    <t>2019JM05</t>
  </si>
  <si>
    <t>KEERTHANA C</t>
  </si>
  <si>
    <t>2019JM06</t>
  </si>
  <si>
    <t>NANDHITHA LAKSHMI A</t>
  </si>
  <si>
    <t>2019JM07</t>
  </si>
  <si>
    <t>PRIYA B</t>
  </si>
  <si>
    <t>2019JM08</t>
  </si>
  <si>
    <t>PRIYADARSHINI A</t>
  </si>
  <si>
    <t>2019JM10</t>
  </si>
  <si>
    <t>RESHMA G</t>
  </si>
  <si>
    <t>2019JM11</t>
  </si>
  <si>
    <t>SANGEETHA M</t>
  </si>
  <si>
    <t>2019JM12</t>
  </si>
  <si>
    <t>SARABANU (LEFT)</t>
  </si>
  <si>
    <t>LT</t>
  </si>
  <si>
    <t>A</t>
  </si>
  <si>
    <t>2019JM13</t>
  </si>
  <si>
    <t>SAROJINI V</t>
  </si>
  <si>
    <t>2019JM14</t>
  </si>
  <si>
    <t>SHABRIN N</t>
  </si>
  <si>
    <t>2019JM15</t>
  </si>
  <si>
    <t>SINDHU K</t>
  </si>
  <si>
    <t>2019JM16</t>
  </si>
  <si>
    <t>SINDHUJA M</t>
  </si>
  <si>
    <t>2019JM17</t>
  </si>
  <si>
    <t>SRI KUNJARAVALLI M</t>
  </si>
  <si>
    <t>2019JM18</t>
  </si>
  <si>
    <t>SRIDEVI O G</t>
  </si>
  <si>
    <t>2019JM19</t>
  </si>
  <si>
    <t>SWETHA M</t>
  </si>
  <si>
    <t>2019JM20</t>
  </si>
  <si>
    <t>VARSHINI MEENAKSHI P</t>
  </si>
  <si>
    <t>2019JM21</t>
  </si>
  <si>
    <t>VIJAYALAKSHMI S</t>
  </si>
  <si>
    <t>2019JM22</t>
  </si>
  <si>
    <t>VINVIZHI P L</t>
  </si>
  <si>
    <t>2019JM23</t>
  </si>
  <si>
    <t>YAZHINI G</t>
  </si>
  <si>
    <t>2019JM24</t>
  </si>
  <si>
    <t>DEVIKA S</t>
  </si>
  <si>
    <t>2019JM25</t>
  </si>
  <si>
    <t>JANANI M</t>
  </si>
  <si>
    <t>Dr.S.Thanapandi</t>
  </si>
  <si>
    <t>T1</t>
  </si>
  <si>
    <t>C1</t>
  </si>
  <si>
    <t>C2</t>
  </si>
  <si>
    <t>TOT=50</t>
  </si>
  <si>
    <t>Value Education</t>
  </si>
  <si>
    <t xml:space="preserve">National and International Affairs </t>
  </si>
  <si>
    <t>Ms. A. Punitha Rosline.</t>
  </si>
  <si>
    <t>Ms. G. Roseline Stella Rani</t>
  </si>
  <si>
    <t>Dr. S. Thanapandi</t>
  </si>
  <si>
    <t>Ms. A. Jenomary</t>
  </si>
  <si>
    <t>Ms P. Amali Fatima.</t>
  </si>
  <si>
    <t>Ms. T. Chithra Devi.</t>
  </si>
  <si>
    <t>Mrs.A. Jenomary</t>
  </si>
  <si>
    <t>19G2VE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</si>
</sst>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7"/>
  <sheetViews>
    <sheetView tabSelected="1" workbookViewId="0">
      <selection activeCell="BC13" sqref="BC13"/>
    </sheetView>
  </sheetViews>
  <sheetFormatPr defaultRowHeight="14.4" x14ac:dyDescent="0.3"/>
  <cols>
    <col min="2" max="2" width="21" customWidth="1"/>
  </cols>
  <sheetData>
    <row r="1" spans="1:69" x14ac:dyDescent="0.3">
      <c r="A1" t="s">
        <v>0</v>
      </c>
      <c r="C1" t="s">
        <v>1</v>
      </c>
      <c r="I1" t="s">
        <v>97</v>
      </c>
      <c r="Q1" t="s">
        <v>2</v>
      </c>
      <c r="W1" t="s">
        <v>3</v>
      </c>
      <c r="AJ1" t="s">
        <v>4</v>
      </c>
      <c r="AW1" t="s">
        <v>5</v>
      </c>
      <c r="AZ1" t="s">
        <v>6</v>
      </c>
      <c r="BF1" t="s">
        <v>7</v>
      </c>
      <c r="BO1" s="2"/>
    </row>
    <row r="2" spans="1:69" x14ac:dyDescent="0.3">
      <c r="A2" t="s">
        <v>8</v>
      </c>
      <c r="C2" t="s">
        <v>9</v>
      </c>
      <c r="I2" t="s">
        <v>88</v>
      </c>
      <c r="N2" t="s">
        <v>10</v>
      </c>
      <c r="Q2" t="s">
        <v>11</v>
      </c>
      <c r="W2" s="5" t="s">
        <v>89</v>
      </c>
      <c r="X2" s="5"/>
      <c r="Y2" s="5"/>
      <c r="Z2" s="5"/>
      <c r="AJ2" t="s">
        <v>12</v>
      </c>
      <c r="AW2" t="s">
        <v>13</v>
      </c>
      <c r="AZ2" t="s">
        <v>14</v>
      </c>
      <c r="BF2" t="s">
        <v>15</v>
      </c>
      <c r="BO2" s="2"/>
    </row>
    <row r="3" spans="1:69" x14ac:dyDescent="0.3">
      <c r="A3" t="s">
        <v>16</v>
      </c>
      <c r="C3" t="s">
        <v>17</v>
      </c>
      <c r="I3" t="s">
        <v>83</v>
      </c>
      <c r="N3" t="s">
        <v>96</v>
      </c>
      <c r="Q3" t="s">
        <v>90</v>
      </c>
      <c r="W3" t="s">
        <v>91</v>
      </c>
      <c r="AJ3" t="s">
        <v>92</v>
      </c>
      <c r="AW3" t="s">
        <v>93</v>
      </c>
      <c r="AZ3" t="s">
        <v>94</v>
      </c>
      <c r="BF3" t="s">
        <v>95</v>
      </c>
      <c r="BO3" s="2"/>
    </row>
    <row r="4" spans="1:69" x14ac:dyDescent="0.3">
      <c r="A4" t="s">
        <v>18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I4" s="1" t="s">
        <v>84</v>
      </c>
      <c r="J4" s="1" t="s">
        <v>85</v>
      </c>
      <c r="K4" s="1" t="s">
        <v>86</v>
      </c>
      <c r="L4" s="1">
        <f>25</f>
        <v>25</v>
      </c>
      <c r="M4" s="1" t="s">
        <v>87</v>
      </c>
      <c r="P4" t="s">
        <v>25</v>
      </c>
      <c r="Q4" t="s">
        <v>20</v>
      </c>
      <c r="R4" t="s">
        <v>21</v>
      </c>
      <c r="S4" t="s">
        <v>22</v>
      </c>
      <c r="T4" t="s">
        <v>23</v>
      </c>
      <c r="U4" t="s">
        <v>24</v>
      </c>
      <c r="W4" t="s">
        <v>26</v>
      </c>
      <c r="X4" t="s">
        <v>27</v>
      </c>
      <c r="Y4" t="s">
        <v>28</v>
      </c>
      <c r="Z4" t="s">
        <v>29</v>
      </c>
      <c r="AA4" t="s">
        <v>30</v>
      </c>
      <c r="AB4" t="s">
        <v>31</v>
      </c>
      <c r="AC4" t="s">
        <v>32</v>
      </c>
      <c r="AD4" t="s">
        <v>33</v>
      </c>
      <c r="AE4" t="s">
        <v>34</v>
      </c>
      <c r="AF4" t="s">
        <v>22</v>
      </c>
      <c r="AG4" t="s">
        <v>23</v>
      </c>
      <c r="AH4" t="s">
        <v>24</v>
      </c>
      <c r="AJ4" t="s">
        <v>26</v>
      </c>
      <c r="AK4" t="s">
        <v>27</v>
      </c>
      <c r="AL4" t="s">
        <v>28</v>
      </c>
      <c r="AM4" t="s">
        <v>29</v>
      </c>
      <c r="AN4" t="s">
        <v>30</v>
      </c>
      <c r="AO4" t="s">
        <v>31</v>
      </c>
      <c r="AP4" t="s">
        <v>32</v>
      </c>
      <c r="AQ4" t="s">
        <v>33</v>
      </c>
      <c r="AR4" t="s">
        <v>34</v>
      </c>
      <c r="AS4" t="s">
        <v>22</v>
      </c>
      <c r="AT4" t="s">
        <v>23</v>
      </c>
      <c r="AU4" t="s">
        <v>24</v>
      </c>
      <c r="AX4" t="s">
        <v>24</v>
      </c>
      <c r="AZ4" t="s">
        <v>20</v>
      </c>
      <c r="BA4" t="s">
        <v>21</v>
      </c>
      <c r="BB4" t="s">
        <v>22</v>
      </c>
      <c r="BC4" t="s">
        <v>23</v>
      </c>
      <c r="BD4" t="s">
        <v>24</v>
      </c>
      <c r="BF4" t="s">
        <v>26</v>
      </c>
      <c r="BG4" t="s">
        <v>27</v>
      </c>
      <c r="BH4" t="s">
        <v>28</v>
      </c>
      <c r="BI4" t="s">
        <v>29</v>
      </c>
      <c r="BJ4" t="s">
        <v>30</v>
      </c>
      <c r="BK4" t="s">
        <v>31</v>
      </c>
      <c r="BL4" t="s">
        <v>32</v>
      </c>
      <c r="BM4" t="s">
        <v>33</v>
      </c>
      <c r="BN4" t="s">
        <v>34</v>
      </c>
      <c r="BO4" s="2" t="s">
        <v>22</v>
      </c>
      <c r="BP4" t="s">
        <v>23</v>
      </c>
      <c r="BQ4" t="s">
        <v>24</v>
      </c>
    </row>
    <row r="5" spans="1:69" x14ac:dyDescent="0.3">
      <c r="A5" t="s">
        <v>35</v>
      </c>
      <c r="B5" t="s">
        <v>36</v>
      </c>
      <c r="G5">
        <v>0</v>
      </c>
      <c r="I5">
        <v>10</v>
      </c>
      <c r="J5">
        <v>2</v>
      </c>
      <c r="K5">
        <v>3</v>
      </c>
      <c r="L5">
        <f t="shared" ref="L5:L13" si="0">SUM(I5:K5)</f>
        <v>15</v>
      </c>
      <c r="M5">
        <f>L5*2</f>
        <v>30</v>
      </c>
      <c r="P5">
        <v>79</v>
      </c>
      <c r="U5">
        <v>0</v>
      </c>
      <c r="W5">
        <v>1.25</v>
      </c>
      <c r="X5">
        <v>2.5</v>
      </c>
      <c r="Y5">
        <v>2.5</v>
      </c>
      <c r="Z5">
        <v>2.5</v>
      </c>
      <c r="AA5">
        <v>2</v>
      </c>
      <c r="AB5">
        <v>4.5</v>
      </c>
      <c r="AC5">
        <v>2</v>
      </c>
      <c r="AD5">
        <v>4.5</v>
      </c>
      <c r="AE5">
        <v>3</v>
      </c>
      <c r="AF5">
        <v>11.75</v>
      </c>
      <c r="AG5">
        <v>3</v>
      </c>
      <c r="AH5">
        <v>25</v>
      </c>
      <c r="AJ5">
        <v>3</v>
      </c>
      <c r="AK5">
        <v>4</v>
      </c>
      <c r="AL5">
        <v>4</v>
      </c>
      <c r="AM5">
        <v>3</v>
      </c>
      <c r="AN5">
        <v>2.5</v>
      </c>
      <c r="AO5">
        <v>5.5</v>
      </c>
      <c r="AP5">
        <v>5</v>
      </c>
      <c r="AQ5">
        <v>5</v>
      </c>
      <c r="AR5">
        <v>5</v>
      </c>
      <c r="AS5">
        <v>7</v>
      </c>
      <c r="AT5">
        <v>4</v>
      </c>
      <c r="AU5">
        <v>26</v>
      </c>
      <c r="AX5">
        <v>32</v>
      </c>
      <c r="AZ5">
        <v>5</v>
      </c>
      <c r="BA5">
        <v>9.5</v>
      </c>
      <c r="BB5">
        <v>13.5</v>
      </c>
      <c r="BC5">
        <v>4</v>
      </c>
      <c r="BD5">
        <v>32</v>
      </c>
      <c r="BF5">
        <v>4.75</v>
      </c>
      <c r="BG5">
        <v>4</v>
      </c>
      <c r="BH5">
        <v>4.75</v>
      </c>
      <c r="BI5">
        <v>4</v>
      </c>
      <c r="BJ5">
        <v>2.63</v>
      </c>
      <c r="BK5">
        <v>6.63</v>
      </c>
      <c r="BL5">
        <v>4.5</v>
      </c>
      <c r="BM5">
        <v>5</v>
      </c>
      <c r="BN5">
        <v>5</v>
      </c>
      <c r="BO5" s="2">
        <v>11.5</v>
      </c>
      <c r="BP5">
        <v>4</v>
      </c>
      <c r="BQ5" s="3">
        <f>ROUND(SUM(BH5,BK5,BN5,BO5,BP5),0)</f>
        <v>32</v>
      </c>
    </row>
    <row r="6" spans="1:69" x14ac:dyDescent="0.3">
      <c r="A6" t="s">
        <v>37</v>
      </c>
      <c r="B6" t="s">
        <v>38</v>
      </c>
      <c r="G6">
        <v>0</v>
      </c>
      <c r="I6">
        <v>10</v>
      </c>
      <c r="J6">
        <v>5</v>
      </c>
      <c r="K6">
        <v>3</v>
      </c>
      <c r="L6">
        <f t="shared" si="0"/>
        <v>18</v>
      </c>
      <c r="M6">
        <f t="shared" ref="M6:M27" si="1">L6*2</f>
        <v>36</v>
      </c>
      <c r="P6">
        <v>83</v>
      </c>
      <c r="U6">
        <v>0</v>
      </c>
      <c r="W6">
        <v>5</v>
      </c>
      <c r="X6">
        <v>4</v>
      </c>
      <c r="Y6">
        <v>5</v>
      </c>
      <c r="Z6">
        <v>4.63</v>
      </c>
      <c r="AA6">
        <v>3.5</v>
      </c>
      <c r="AB6">
        <v>8.1300000000000008</v>
      </c>
      <c r="AC6">
        <v>4.5</v>
      </c>
      <c r="AD6">
        <v>4.5</v>
      </c>
      <c r="AE6">
        <v>5</v>
      </c>
      <c r="AF6">
        <v>13.25</v>
      </c>
      <c r="AG6">
        <v>4.5</v>
      </c>
      <c r="AH6">
        <v>35</v>
      </c>
      <c r="AJ6">
        <v>4</v>
      </c>
      <c r="AK6">
        <v>4</v>
      </c>
      <c r="AL6">
        <v>4</v>
      </c>
      <c r="AM6">
        <v>3.25</v>
      </c>
      <c r="AN6">
        <v>2.5</v>
      </c>
      <c r="AO6">
        <v>5.75</v>
      </c>
      <c r="AP6">
        <v>5</v>
      </c>
      <c r="AQ6">
        <v>5</v>
      </c>
      <c r="AR6">
        <v>5</v>
      </c>
      <c r="AS6">
        <v>9</v>
      </c>
      <c r="AT6">
        <v>4</v>
      </c>
      <c r="AU6">
        <v>28</v>
      </c>
      <c r="AX6">
        <v>35</v>
      </c>
      <c r="AZ6">
        <v>5</v>
      </c>
      <c r="BA6">
        <v>9.5</v>
      </c>
      <c r="BB6">
        <v>15</v>
      </c>
      <c r="BC6">
        <v>4</v>
      </c>
      <c r="BD6">
        <v>34</v>
      </c>
      <c r="BF6">
        <v>4.25</v>
      </c>
      <c r="BG6">
        <v>4</v>
      </c>
      <c r="BH6">
        <v>4.25</v>
      </c>
      <c r="BI6">
        <v>4.25</v>
      </c>
      <c r="BJ6">
        <v>3.5</v>
      </c>
      <c r="BK6">
        <v>7.75</v>
      </c>
      <c r="BL6">
        <v>5</v>
      </c>
      <c r="BM6">
        <v>5</v>
      </c>
      <c r="BN6">
        <v>5</v>
      </c>
      <c r="BO6" s="2">
        <v>11.25</v>
      </c>
      <c r="BP6">
        <v>4</v>
      </c>
      <c r="BQ6" s="3">
        <f t="shared" ref="BQ6:BQ27" si="2">ROUND(SUM(BH6,BK6,BN6,BO6,BP6),0)</f>
        <v>32</v>
      </c>
    </row>
    <row r="7" spans="1:69" x14ac:dyDescent="0.3">
      <c r="A7" t="s">
        <v>39</v>
      </c>
      <c r="B7" t="s">
        <v>40</v>
      </c>
      <c r="G7">
        <v>0</v>
      </c>
      <c r="I7">
        <v>10</v>
      </c>
      <c r="J7">
        <v>2</v>
      </c>
      <c r="K7">
        <v>3</v>
      </c>
      <c r="L7">
        <f t="shared" si="0"/>
        <v>15</v>
      </c>
      <c r="M7">
        <f t="shared" si="1"/>
        <v>30</v>
      </c>
      <c r="P7">
        <v>65</v>
      </c>
      <c r="U7">
        <v>0</v>
      </c>
      <c r="W7">
        <v>2</v>
      </c>
      <c r="X7">
        <v>2</v>
      </c>
      <c r="Y7">
        <v>2</v>
      </c>
      <c r="Z7">
        <v>2.38</v>
      </c>
      <c r="AA7">
        <v>2</v>
      </c>
      <c r="AB7">
        <v>4.38</v>
      </c>
      <c r="AC7">
        <v>2</v>
      </c>
      <c r="AD7">
        <v>3.5</v>
      </c>
      <c r="AE7">
        <v>3</v>
      </c>
      <c r="AF7">
        <v>8.25</v>
      </c>
      <c r="AG7">
        <v>4</v>
      </c>
      <c r="AH7">
        <v>21</v>
      </c>
      <c r="AJ7">
        <v>4</v>
      </c>
      <c r="AK7">
        <v>5</v>
      </c>
      <c r="AL7">
        <v>5</v>
      </c>
      <c r="AM7">
        <v>1.75</v>
      </c>
      <c r="AN7">
        <v>2.5</v>
      </c>
      <c r="AO7">
        <v>4.25</v>
      </c>
      <c r="AP7">
        <v>3</v>
      </c>
      <c r="AQ7">
        <v>5</v>
      </c>
      <c r="AR7">
        <v>4</v>
      </c>
      <c r="AS7">
        <v>5.5</v>
      </c>
      <c r="AT7">
        <v>3</v>
      </c>
      <c r="AU7">
        <v>22</v>
      </c>
      <c r="AX7">
        <v>25</v>
      </c>
      <c r="AZ7">
        <v>5</v>
      </c>
      <c r="BA7">
        <v>9.5</v>
      </c>
      <c r="BB7">
        <v>16</v>
      </c>
      <c r="BC7">
        <v>4</v>
      </c>
      <c r="BD7">
        <v>35</v>
      </c>
      <c r="BF7">
        <v>5</v>
      </c>
      <c r="BG7">
        <v>4</v>
      </c>
      <c r="BH7">
        <v>5</v>
      </c>
      <c r="BI7">
        <v>2.25</v>
      </c>
      <c r="BJ7">
        <v>2.63</v>
      </c>
      <c r="BK7">
        <v>4.88</v>
      </c>
      <c r="BL7">
        <v>5</v>
      </c>
      <c r="BM7">
        <v>5</v>
      </c>
      <c r="BN7">
        <v>5</v>
      </c>
      <c r="BO7" s="2">
        <v>6</v>
      </c>
      <c r="BP7">
        <v>4</v>
      </c>
      <c r="BQ7" s="3">
        <f t="shared" si="2"/>
        <v>25</v>
      </c>
    </row>
    <row r="8" spans="1:69" x14ac:dyDescent="0.3">
      <c r="A8" t="s">
        <v>41</v>
      </c>
      <c r="B8" s="4" t="s">
        <v>42</v>
      </c>
      <c r="C8">
        <v>2</v>
      </c>
      <c r="D8">
        <v>10</v>
      </c>
      <c r="E8">
        <v>5</v>
      </c>
      <c r="F8">
        <v>4</v>
      </c>
      <c r="G8">
        <v>21</v>
      </c>
      <c r="I8">
        <v>11</v>
      </c>
      <c r="J8">
        <v>5</v>
      </c>
      <c r="K8">
        <v>3</v>
      </c>
      <c r="L8">
        <f t="shared" si="0"/>
        <v>19</v>
      </c>
      <c r="M8">
        <f t="shared" si="1"/>
        <v>38</v>
      </c>
      <c r="P8">
        <v>63</v>
      </c>
      <c r="U8">
        <v>0</v>
      </c>
      <c r="W8">
        <v>4</v>
      </c>
      <c r="X8">
        <v>2.5</v>
      </c>
      <c r="Y8">
        <v>4</v>
      </c>
      <c r="Z8">
        <v>3.13</v>
      </c>
      <c r="AA8">
        <v>2.5</v>
      </c>
      <c r="AB8">
        <v>5.63</v>
      </c>
      <c r="AC8">
        <v>2</v>
      </c>
      <c r="AD8">
        <v>2.5</v>
      </c>
      <c r="AE8">
        <v>2</v>
      </c>
      <c r="AF8">
        <v>10.5</v>
      </c>
      <c r="AG8">
        <v>4</v>
      </c>
      <c r="AH8">
        <v>26</v>
      </c>
      <c r="AJ8">
        <v>4</v>
      </c>
      <c r="AK8">
        <v>4</v>
      </c>
      <c r="AL8">
        <v>4</v>
      </c>
      <c r="AM8">
        <v>1.25</v>
      </c>
      <c r="AN8">
        <v>2.5</v>
      </c>
      <c r="AO8">
        <v>3.75</v>
      </c>
      <c r="AP8">
        <v>3</v>
      </c>
      <c r="AQ8">
        <v>1</v>
      </c>
      <c r="AR8">
        <v>2</v>
      </c>
      <c r="AS8">
        <v>8</v>
      </c>
      <c r="AT8">
        <v>3</v>
      </c>
      <c r="AU8">
        <v>21</v>
      </c>
      <c r="AX8">
        <v>24</v>
      </c>
      <c r="BD8">
        <v>0</v>
      </c>
      <c r="BF8">
        <v>4.75</v>
      </c>
      <c r="BG8">
        <v>4</v>
      </c>
      <c r="BH8">
        <v>4.75</v>
      </c>
      <c r="BI8">
        <v>4.25</v>
      </c>
      <c r="BJ8">
        <v>2.88</v>
      </c>
      <c r="BK8">
        <v>7.13</v>
      </c>
      <c r="BL8">
        <v>5</v>
      </c>
      <c r="BM8">
        <v>5</v>
      </c>
      <c r="BN8">
        <v>5</v>
      </c>
      <c r="BO8" s="2">
        <v>9</v>
      </c>
      <c r="BP8">
        <v>4</v>
      </c>
      <c r="BQ8" s="3">
        <f t="shared" si="2"/>
        <v>30</v>
      </c>
    </row>
    <row r="9" spans="1:69" ht="15" customHeight="1" x14ac:dyDescent="0.3">
      <c r="A9" t="s">
        <v>43</v>
      </c>
      <c r="B9" s="4" t="s">
        <v>44</v>
      </c>
      <c r="C9">
        <v>4</v>
      </c>
      <c r="D9">
        <v>2</v>
      </c>
      <c r="E9">
        <v>6</v>
      </c>
      <c r="F9">
        <v>5</v>
      </c>
      <c r="G9">
        <v>17</v>
      </c>
      <c r="I9">
        <v>10</v>
      </c>
      <c r="J9">
        <v>5</v>
      </c>
      <c r="K9">
        <v>3</v>
      </c>
      <c r="L9">
        <f t="shared" si="0"/>
        <v>18</v>
      </c>
      <c r="M9">
        <f t="shared" si="1"/>
        <v>36</v>
      </c>
      <c r="P9">
        <v>69</v>
      </c>
      <c r="U9">
        <v>0</v>
      </c>
      <c r="W9">
        <v>2</v>
      </c>
      <c r="X9">
        <v>2.5</v>
      </c>
      <c r="Y9">
        <v>2.5</v>
      </c>
      <c r="Z9">
        <v>2.13</v>
      </c>
      <c r="AA9">
        <v>3.5</v>
      </c>
      <c r="AB9">
        <v>5.63</v>
      </c>
      <c r="AC9">
        <v>2</v>
      </c>
      <c r="AD9">
        <v>2</v>
      </c>
      <c r="AE9">
        <v>2</v>
      </c>
      <c r="AF9">
        <v>9</v>
      </c>
      <c r="AG9">
        <v>4</v>
      </c>
      <c r="AH9">
        <v>23</v>
      </c>
      <c r="AJ9">
        <v>3.5</v>
      </c>
      <c r="AK9">
        <v>3</v>
      </c>
      <c r="AL9">
        <v>3.5</v>
      </c>
      <c r="AM9">
        <v>2.25</v>
      </c>
      <c r="AN9">
        <v>2.5</v>
      </c>
      <c r="AO9">
        <v>4.75</v>
      </c>
      <c r="AP9">
        <v>3</v>
      </c>
      <c r="AQ9">
        <v>1</v>
      </c>
      <c r="AR9">
        <v>2</v>
      </c>
      <c r="AS9">
        <v>6</v>
      </c>
      <c r="AT9">
        <v>3</v>
      </c>
      <c r="AU9">
        <v>19</v>
      </c>
      <c r="AX9">
        <v>27</v>
      </c>
      <c r="BD9">
        <v>0</v>
      </c>
      <c r="BF9">
        <v>4.5</v>
      </c>
      <c r="BG9">
        <v>4</v>
      </c>
      <c r="BH9">
        <v>4.5</v>
      </c>
      <c r="BI9">
        <v>3.38</v>
      </c>
      <c r="BJ9">
        <v>3.75</v>
      </c>
      <c r="BK9">
        <v>7.13</v>
      </c>
      <c r="BL9">
        <v>5</v>
      </c>
      <c r="BM9">
        <v>4.5</v>
      </c>
      <c r="BN9">
        <v>5</v>
      </c>
      <c r="BO9" s="2">
        <v>10.75</v>
      </c>
      <c r="BP9">
        <v>4</v>
      </c>
      <c r="BQ9" s="3">
        <f t="shared" si="2"/>
        <v>31</v>
      </c>
    </row>
    <row r="10" spans="1:69" x14ac:dyDescent="0.3">
      <c r="A10" t="s">
        <v>45</v>
      </c>
      <c r="B10" t="s">
        <v>46</v>
      </c>
      <c r="C10">
        <v>3</v>
      </c>
      <c r="D10">
        <v>10</v>
      </c>
      <c r="E10">
        <v>6</v>
      </c>
      <c r="F10">
        <v>4</v>
      </c>
      <c r="G10">
        <v>23</v>
      </c>
      <c r="I10">
        <v>9</v>
      </c>
      <c r="J10">
        <v>5</v>
      </c>
      <c r="K10">
        <v>3</v>
      </c>
      <c r="L10">
        <f t="shared" si="0"/>
        <v>17</v>
      </c>
      <c r="M10">
        <f t="shared" si="1"/>
        <v>34</v>
      </c>
      <c r="P10">
        <v>81</v>
      </c>
      <c r="U10">
        <v>0</v>
      </c>
      <c r="W10">
        <v>3.5</v>
      </c>
      <c r="X10">
        <v>3</v>
      </c>
      <c r="Y10">
        <v>3.5</v>
      </c>
      <c r="Z10">
        <v>2.38</v>
      </c>
      <c r="AA10">
        <v>2.5</v>
      </c>
      <c r="AB10">
        <v>4.88</v>
      </c>
      <c r="AC10">
        <v>2</v>
      </c>
      <c r="AD10">
        <v>4</v>
      </c>
      <c r="AE10">
        <v>3</v>
      </c>
      <c r="AF10">
        <v>10</v>
      </c>
      <c r="AG10">
        <v>4</v>
      </c>
      <c r="AH10">
        <v>25</v>
      </c>
      <c r="AJ10">
        <v>5</v>
      </c>
      <c r="AK10">
        <v>5</v>
      </c>
      <c r="AL10">
        <v>5</v>
      </c>
      <c r="AM10">
        <v>1.25</v>
      </c>
      <c r="AN10">
        <v>2.5</v>
      </c>
      <c r="AO10">
        <v>3.75</v>
      </c>
      <c r="AP10">
        <v>5</v>
      </c>
      <c r="AQ10">
        <v>5</v>
      </c>
      <c r="AR10">
        <v>5</v>
      </c>
      <c r="AS10">
        <v>8.5</v>
      </c>
      <c r="AT10">
        <v>3</v>
      </c>
      <c r="AU10">
        <v>25</v>
      </c>
      <c r="AX10">
        <v>33</v>
      </c>
      <c r="BD10">
        <v>0</v>
      </c>
      <c r="BF10">
        <v>5</v>
      </c>
      <c r="BG10">
        <v>4.5</v>
      </c>
      <c r="BH10">
        <v>5</v>
      </c>
      <c r="BI10">
        <v>2.25</v>
      </c>
      <c r="BJ10">
        <v>4</v>
      </c>
      <c r="BK10">
        <v>6.25</v>
      </c>
      <c r="BL10">
        <v>4.75</v>
      </c>
      <c r="BM10">
        <v>5</v>
      </c>
      <c r="BN10">
        <v>5</v>
      </c>
      <c r="BO10" s="2">
        <v>11.25</v>
      </c>
      <c r="BP10">
        <v>4</v>
      </c>
      <c r="BQ10" s="3">
        <f t="shared" si="2"/>
        <v>32</v>
      </c>
    </row>
    <row r="11" spans="1:69" x14ac:dyDescent="0.3">
      <c r="A11" t="s">
        <v>47</v>
      </c>
      <c r="B11" t="s">
        <v>48</v>
      </c>
      <c r="G11">
        <v>0</v>
      </c>
      <c r="I11">
        <v>11</v>
      </c>
      <c r="J11">
        <v>5</v>
      </c>
      <c r="K11">
        <v>4</v>
      </c>
      <c r="L11">
        <f t="shared" si="0"/>
        <v>20</v>
      </c>
      <c r="M11">
        <f t="shared" si="1"/>
        <v>40</v>
      </c>
      <c r="P11">
        <v>87</v>
      </c>
      <c r="Q11">
        <v>5</v>
      </c>
      <c r="R11">
        <v>10</v>
      </c>
      <c r="S11">
        <v>18</v>
      </c>
      <c r="T11">
        <v>5</v>
      </c>
      <c r="U11">
        <v>38</v>
      </c>
      <c r="W11">
        <v>5</v>
      </c>
      <c r="X11">
        <v>5</v>
      </c>
      <c r="Y11">
        <v>5</v>
      </c>
      <c r="Z11">
        <v>4.38</v>
      </c>
      <c r="AA11">
        <v>4</v>
      </c>
      <c r="AB11">
        <v>8.3800000000000008</v>
      </c>
      <c r="AC11">
        <v>4.5</v>
      </c>
      <c r="AD11">
        <v>4.5</v>
      </c>
      <c r="AE11">
        <v>5</v>
      </c>
      <c r="AF11">
        <v>14.5</v>
      </c>
      <c r="AG11">
        <v>5</v>
      </c>
      <c r="AH11">
        <v>37</v>
      </c>
      <c r="AJ11">
        <v>4</v>
      </c>
      <c r="AK11">
        <v>3</v>
      </c>
      <c r="AL11">
        <v>4</v>
      </c>
      <c r="AM11">
        <v>1.25</v>
      </c>
      <c r="AN11">
        <v>2.5</v>
      </c>
      <c r="AO11">
        <v>3.75</v>
      </c>
      <c r="AP11">
        <v>5</v>
      </c>
      <c r="AQ11">
        <v>5</v>
      </c>
      <c r="AR11">
        <v>5</v>
      </c>
      <c r="AS11">
        <v>12.5</v>
      </c>
      <c r="AT11">
        <v>3</v>
      </c>
      <c r="AU11">
        <v>28</v>
      </c>
      <c r="AX11">
        <v>36</v>
      </c>
      <c r="BD11">
        <v>0</v>
      </c>
      <c r="BF11">
        <v>5</v>
      </c>
      <c r="BG11">
        <v>4</v>
      </c>
      <c r="BH11">
        <v>5</v>
      </c>
      <c r="BI11">
        <v>2.63</v>
      </c>
      <c r="BJ11">
        <v>3.63</v>
      </c>
      <c r="BK11">
        <v>6.26</v>
      </c>
      <c r="BL11">
        <v>5</v>
      </c>
      <c r="BM11">
        <v>5</v>
      </c>
      <c r="BN11">
        <v>5</v>
      </c>
      <c r="BO11" s="2">
        <v>11.25</v>
      </c>
      <c r="BP11">
        <v>4</v>
      </c>
      <c r="BQ11" s="3">
        <f t="shared" si="2"/>
        <v>32</v>
      </c>
    </row>
    <row r="12" spans="1:69" x14ac:dyDescent="0.3">
      <c r="A12" t="s">
        <v>49</v>
      </c>
      <c r="B12" t="s">
        <v>50</v>
      </c>
      <c r="G12">
        <v>0</v>
      </c>
      <c r="I12">
        <v>10</v>
      </c>
      <c r="J12">
        <v>5</v>
      </c>
      <c r="K12">
        <v>4</v>
      </c>
      <c r="L12">
        <f t="shared" si="0"/>
        <v>19</v>
      </c>
      <c r="M12">
        <f t="shared" si="1"/>
        <v>38</v>
      </c>
      <c r="P12">
        <v>75</v>
      </c>
      <c r="U12">
        <v>0</v>
      </c>
      <c r="W12">
        <v>4</v>
      </c>
      <c r="X12">
        <v>2</v>
      </c>
      <c r="Y12">
        <v>4</v>
      </c>
      <c r="Z12">
        <v>3.88</v>
      </c>
      <c r="AA12">
        <v>2</v>
      </c>
      <c r="AB12">
        <v>5.88</v>
      </c>
      <c r="AC12">
        <v>2.5</v>
      </c>
      <c r="AD12">
        <v>2.5</v>
      </c>
      <c r="AE12">
        <v>3</v>
      </c>
      <c r="AF12">
        <v>11</v>
      </c>
      <c r="AG12">
        <v>5</v>
      </c>
      <c r="AH12">
        <v>28</v>
      </c>
      <c r="AJ12">
        <v>4</v>
      </c>
      <c r="AK12">
        <v>4</v>
      </c>
      <c r="AL12">
        <v>4</v>
      </c>
      <c r="AM12">
        <v>3.25</v>
      </c>
      <c r="AN12">
        <v>2.5</v>
      </c>
      <c r="AO12">
        <v>5.75</v>
      </c>
      <c r="AP12">
        <v>4</v>
      </c>
      <c r="AQ12">
        <v>5</v>
      </c>
      <c r="AR12">
        <v>5</v>
      </c>
      <c r="AS12">
        <v>6</v>
      </c>
      <c r="AT12">
        <v>3</v>
      </c>
      <c r="AU12">
        <v>23</v>
      </c>
      <c r="AX12">
        <v>30</v>
      </c>
      <c r="AZ12">
        <v>5</v>
      </c>
      <c r="BA12">
        <v>9.5</v>
      </c>
      <c r="BB12">
        <v>8.5</v>
      </c>
      <c r="BC12">
        <v>5</v>
      </c>
      <c r="BD12">
        <v>28</v>
      </c>
      <c r="BF12">
        <v>4.75</v>
      </c>
      <c r="BG12">
        <v>4</v>
      </c>
      <c r="BH12">
        <v>4.75</v>
      </c>
      <c r="BI12">
        <v>4</v>
      </c>
      <c r="BJ12">
        <v>3.38</v>
      </c>
      <c r="BK12">
        <v>7.38</v>
      </c>
      <c r="BL12">
        <v>5</v>
      </c>
      <c r="BM12">
        <v>5</v>
      </c>
      <c r="BN12">
        <v>5</v>
      </c>
      <c r="BO12" s="2">
        <v>13</v>
      </c>
      <c r="BP12">
        <v>4</v>
      </c>
      <c r="BQ12" s="3">
        <f t="shared" si="2"/>
        <v>34</v>
      </c>
    </row>
    <row r="13" spans="1:69" x14ac:dyDescent="0.3">
      <c r="A13" t="s">
        <v>51</v>
      </c>
      <c r="B13" t="s">
        <v>52</v>
      </c>
      <c r="G13">
        <v>0</v>
      </c>
      <c r="I13">
        <v>10</v>
      </c>
      <c r="J13">
        <v>5</v>
      </c>
      <c r="K13">
        <v>4</v>
      </c>
      <c r="L13">
        <f t="shared" si="0"/>
        <v>19</v>
      </c>
      <c r="M13">
        <f t="shared" si="1"/>
        <v>38</v>
      </c>
      <c r="P13">
        <v>83</v>
      </c>
      <c r="U13">
        <v>0</v>
      </c>
      <c r="W13">
        <v>5</v>
      </c>
      <c r="X13">
        <v>3</v>
      </c>
      <c r="Y13">
        <v>5</v>
      </c>
      <c r="Z13">
        <v>4.13</v>
      </c>
      <c r="AA13">
        <v>2.5</v>
      </c>
      <c r="AB13">
        <v>6.63</v>
      </c>
      <c r="AC13">
        <v>2.5</v>
      </c>
      <c r="AD13">
        <v>4</v>
      </c>
      <c r="AE13">
        <v>3</v>
      </c>
      <c r="AF13">
        <v>11.75</v>
      </c>
      <c r="AG13">
        <v>5</v>
      </c>
      <c r="AH13">
        <v>32</v>
      </c>
      <c r="AJ13">
        <v>5</v>
      </c>
      <c r="AK13">
        <v>4</v>
      </c>
      <c r="AL13">
        <v>5</v>
      </c>
      <c r="AM13">
        <v>2.25</v>
      </c>
      <c r="AN13">
        <v>2.5</v>
      </c>
      <c r="AO13">
        <v>4.75</v>
      </c>
      <c r="AP13">
        <v>5</v>
      </c>
      <c r="AQ13">
        <v>5</v>
      </c>
      <c r="AR13">
        <v>5</v>
      </c>
      <c r="AS13">
        <v>7</v>
      </c>
      <c r="AT13">
        <v>4</v>
      </c>
      <c r="AU13">
        <v>26</v>
      </c>
      <c r="AX13">
        <v>34</v>
      </c>
      <c r="AZ13">
        <v>5</v>
      </c>
      <c r="BA13">
        <v>10</v>
      </c>
      <c r="BB13">
        <v>8.5</v>
      </c>
      <c r="BC13">
        <v>5</v>
      </c>
      <c r="BD13">
        <v>29</v>
      </c>
      <c r="BF13">
        <v>5</v>
      </c>
      <c r="BG13">
        <v>4</v>
      </c>
      <c r="BH13">
        <v>5</v>
      </c>
      <c r="BI13">
        <v>4.13</v>
      </c>
      <c r="BJ13">
        <v>3.38</v>
      </c>
      <c r="BK13">
        <v>7.51</v>
      </c>
      <c r="BL13">
        <v>5</v>
      </c>
      <c r="BM13">
        <v>5</v>
      </c>
      <c r="BN13">
        <v>5</v>
      </c>
      <c r="BO13" s="2">
        <v>11.75</v>
      </c>
      <c r="BP13">
        <v>4</v>
      </c>
      <c r="BQ13" s="3">
        <f t="shared" si="2"/>
        <v>33</v>
      </c>
    </row>
    <row r="14" spans="1:69" x14ac:dyDescent="0.3">
      <c r="A14" t="s">
        <v>53</v>
      </c>
      <c r="B14" t="s">
        <v>54</v>
      </c>
      <c r="G14">
        <v>0</v>
      </c>
      <c r="I14" t="s">
        <v>55</v>
      </c>
      <c r="J14" t="s">
        <v>55</v>
      </c>
      <c r="K14" t="s">
        <v>55</v>
      </c>
      <c r="M14">
        <f t="shared" si="1"/>
        <v>0</v>
      </c>
      <c r="P14" t="s">
        <v>55</v>
      </c>
      <c r="U14">
        <v>0</v>
      </c>
      <c r="W14" t="s">
        <v>55</v>
      </c>
      <c r="X14" t="s">
        <v>55</v>
      </c>
      <c r="Y14" t="s">
        <v>55</v>
      </c>
      <c r="Z14" t="s">
        <v>55</v>
      </c>
      <c r="AA14" t="s">
        <v>55</v>
      </c>
      <c r="AB14" t="s">
        <v>55</v>
      </c>
      <c r="AC14" t="s">
        <v>55</v>
      </c>
      <c r="AD14" t="s">
        <v>55</v>
      </c>
      <c r="AE14">
        <v>0</v>
      </c>
      <c r="AF14" t="s">
        <v>55</v>
      </c>
      <c r="AG14" t="s">
        <v>55</v>
      </c>
      <c r="AH14">
        <v>0</v>
      </c>
      <c r="AJ14" t="s">
        <v>55</v>
      </c>
      <c r="AK14" t="s">
        <v>55</v>
      </c>
      <c r="AL14" t="s">
        <v>55</v>
      </c>
      <c r="AM14" t="s">
        <v>55</v>
      </c>
      <c r="AN14" t="s">
        <v>55</v>
      </c>
      <c r="AO14">
        <v>0</v>
      </c>
      <c r="AP14" t="s">
        <v>55</v>
      </c>
      <c r="AQ14" t="s">
        <v>55</v>
      </c>
      <c r="AR14" t="s">
        <v>55</v>
      </c>
      <c r="AS14" t="s">
        <v>55</v>
      </c>
      <c r="AT14" t="s">
        <v>55</v>
      </c>
      <c r="AU14">
        <v>0</v>
      </c>
      <c r="AX14">
        <v>0</v>
      </c>
      <c r="AZ14" t="s">
        <v>55</v>
      </c>
      <c r="BA14" t="s">
        <v>55</v>
      </c>
      <c r="BB14" t="s">
        <v>55</v>
      </c>
      <c r="BC14" t="s">
        <v>55</v>
      </c>
      <c r="BD14">
        <v>0</v>
      </c>
      <c r="BF14">
        <v>0</v>
      </c>
      <c r="BG14" t="s">
        <v>56</v>
      </c>
      <c r="BH14">
        <v>0</v>
      </c>
      <c r="BI14" t="s">
        <v>56</v>
      </c>
      <c r="BJ14" t="s">
        <v>56</v>
      </c>
      <c r="BK14">
        <v>0</v>
      </c>
      <c r="BL14">
        <v>0</v>
      </c>
      <c r="BM14" t="s">
        <v>56</v>
      </c>
      <c r="BN14">
        <v>0</v>
      </c>
      <c r="BO14" s="2" t="s">
        <v>56</v>
      </c>
      <c r="BP14" t="s">
        <v>56</v>
      </c>
      <c r="BQ14" s="3">
        <f t="shared" si="2"/>
        <v>0</v>
      </c>
    </row>
    <row r="15" spans="1:69" x14ac:dyDescent="0.3">
      <c r="A15" t="s">
        <v>57</v>
      </c>
      <c r="B15" t="s">
        <v>58</v>
      </c>
      <c r="C15">
        <v>3</v>
      </c>
      <c r="D15">
        <v>5</v>
      </c>
      <c r="E15">
        <v>5</v>
      </c>
      <c r="F15">
        <v>4</v>
      </c>
      <c r="G15">
        <v>17</v>
      </c>
      <c r="I15">
        <v>10</v>
      </c>
      <c r="J15">
        <v>5</v>
      </c>
      <c r="K15">
        <v>4</v>
      </c>
      <c r="L15">
        <f t="shared" ref="L15:L27" si="3">SUM(I15:K15)</f>
        <v>19</v>
      </c>
      <c r="M15">
        <f t="shared" si="1"/>
        <v>38</v>
      </c>
      <c r="P15">
        <v>63</v>
      </c>
      <c r="U15">
        <v>0</v>
      </c>
      <c r="W15">
        <v>2.5</v>
      </c>
      <c r="X15">
        <v>2.5</v>
      </c>
      <c r="Y15">
        <v>2.5</v>
      </c>
      <c r="Z15">
        <v>2.13</v>
      </c>
      <c r="AA15">
        <v>3.5</v>
      </c>
      <c r="AB15">
        <v>5.63</v>
      </c>
      <c r="AC15">
        <v>2</v>
      </c>
      <c r="AD15">
        <v>2</v>
      </c>
      <c r="AE15">
        <v>2</v>
      </c>
      <c r="AF15">
        <v>7</v>
      </c>
      <c r="AG15">
        <v>4</v>
      </c>
      <c r="AH15">
        <v>21</v>
      </c>
      <c r="AJ15">
        <v>3</v>
      </c>
      <c r="AK15">
        <v>4</v>
      </c>
      <c r="AL15">
        <v>4</v>
      </c>
      <c r="AM15">
        <v>1.63</v>
      </c>
      <c r="AN15">
        <v>2</v>
      </c>
      <c r="AO15">
        <v>3.63</v>
      </c>
      <c r="AP15">
        <v>4</v>
      </c>
      <c r="AQ15">
        <v>5</v>
      </c>
      <c r="AR15">
        <v>5</v>
      </c>
      <c r="AS15">
        <v>5</v>
      </c>
      <c r="AT15">
        <v>3</v>
      </c>
      <c r="AU15">
        <v>20</v>
      </c>
      <c r="AX15">
        <v>24</v>
      </c>
      <c r="BD15">
        <v>0</v>
      </c>
      <c r="BF15">
        <v>5</v>
      </c>
      <c r="BG15">
        <v>4</v>
      </c>
      <c r="BH15">
        <v>5</v>
      </c>
      <c r="BI15">
        <v>2.38</v>
      </c>
      <c r="BJ15">
        <v>2.25</v>
      </c>
      <c r="BK15">
        <v>4.63</v>
      </c>
      <c r="BL15">
        <v>5</v>
      </c>
      <c r="BM15">
        <v>4.5</v>
      </c>
      <c r="BN15">
        <v>5</v>
      </c>
      <c r="BO15" s="2">
        <v>7.25</v>
      </c>
      <c r="BP15">
        <v>4</v>
      </c>
      <c r="BQ15" s="3">
        <f t="shared" si="2"/>
        <v>26</v>
      </c>
    </row>
    <row r="16" spans="1:69" x14ac:dyDescent="0.3">
      <c r="A16" t="s">
        <v>59</v>
      </c>
      <c r="B16" t="s">
        <v>60</v>
      </c>
      <c r="G16">
        <v>0</v>
      </c>
      <c r="I16">
        <v>11</v>
      </c>
      <c r="J16">
        <v>5</v>
      </c>
      <c r="K16">
        <v>4</v>
      </c>
      <c r="L16">
        <f t="shared" si="3"/>
        <v>20</v>
      </c>
      <c r="M16">
        <f t="shared" si="1"/>
        <v>40</v>
      </c>
      <c r="P16">
        <v>86</v>
      </c>
      <c r="U16">
        <v>0</v>
      </c>
      <c r="W16">
        <v>3.5</v>
      </c>
      <c r="X16">
        <v>4</v>
      </c>
      <c r="Y16">
        <v>4</v>
      </c>
      <c r="Z16">
        <v>4.25</v>
      </c>
      <c r="AA16">
        <v>4</v>
      </c>
      <c r="AB16">
        <v>8.25</v>
      </c>
      <c r="AC16">
        <v>2</v>
      </c>
      <c r="AD16">
        <v>4</v>
      </c>
      <c r="AE16">
        <v>3</v>
      </c>
      <c r="AF16">
        <v>12.75</v>
      </c>
      <c r="AG16">
        <v>5</v>
      </c>
      <c r="AH16">
        <v>33</v>
      </c>
      <c r="AJ16">
        <v>5</v>
      </c>
      <c r="AK16">
        <v>4</v>
      </c>
      <c r="AL16">
        <v>5</v>
      </c>
      <c r="AM16">
        <v>2.75</v>
      </c>
      <c r="AN16">
        <v>2.5</v>
      </c>
      <c r="AO16">
        <v>5.25</v>
      </c>
      <c r="AP16">
        <v>5</v>
      </c>
      <c r="AQ16">
        <v>5</v>
      </c>
      <c r="AR16">
        <v>5</v>
      </c>
      <c r="AS16">
        <v>12.5</v>
      </c>
      <c r="AT16">
        <v>3.5</v>
      </c>
      <c r="AU16">
        <v>31</v>
      </c>
      <c r="AX16">
        <v>35</v>
      </c>
      <c r="AZ16">
        <v>5</v>
      </c>
      <c r="BA16">
        <v>9.5</v>
      </c>
      <c r="BB16">
        <v>7.5</v>
      </c>
      <c r="BC16">
        <v>5</v>
      </c>
      <c r="BD16">
        <v>27</v>
      </c>
      <c r="BF16">
        <v>4.5</v>
      </c>
      <c r="BG16">
        <v>4.5</v>
      </c>
      <c r="BH16">
        <v>4.5</v>
      </c>
      <c r="BI16">
        <v>4.38</v>
      </c>
      <c r="BJ16">
        <v>3.5</v>
      </c>
      <c r="BK16">
        <v>7.88</v>
      </c>
      <c r="BL16">
        <v>5</v>
      </c>
      <c r="BM16">
        <v>5</v>
      </c>
      <c r="BN16">
        <v>5</v>
      </c>
      <c r="BO16" s="2">
        <v>9.5</v>
      </c>
      <c r="BP16">
        <v>4</v>
      </c>
      <c r="BQ16" s="3">
        <f t="shared" si="2"/>
        <v>31</v>
      </c>
    </row>
    <row r="17" spans="1:69" x14ac:dyDescent="0.3">
      <c r="A17" t="s">
        <v>61</v>
      </c>
      <c r="B17" t="s">
        <v>62</v>
      </c>
      <c r="G17">
        <v>0</v>
      </c>
      <c r="I17">
        <v>10</v>
      </c>
      <c r="J17">
        <v>5</v>
      </c>
      <c r="K17">
        <v>4</v>
      </c>
      <c r="L17">
        <f t="shared" si="3"/>
        <v>19</v>
      </c>
      <c r="M17">
        <f t="shared" si="1"/>
        <v>38</v>
      </c>
      <c r="P17">
        <v>81</v>
      </c>
      <c r="U17">
        <v>0</v>
      </c>
      <c r="W17">
        <v>4</v>
      </c>
      <c r="X17">
        <v>2</v>
      </c>
      <c r="Y17">
        <v>4</v>
      </c>
      <c r="Z17">
        <v>3.75</v>
      </c>
      <c r="AA17">
        <v>3</v>
      </c>
      <c r="AB17">
        <v>6.75</v>
      </c>
      <c r="AC17">
        <v>2</v>
      </c>
      <c r="AD17">
        <v>2</v>
      </c>
      <c r="AE17">
        <v>2</v>
      </c>
      <c r="AF17">
        <v>9.5</v>
      </c>
      <c r="AG17">
        <v>4</v>
      </c>
      <c r="AH17">
        <v>26</v>
      </c>
      <c r="AJ17">
        <v>5</v>
      </c>
      <c r="AK17">
        <v>5</v>
      </c>
      <c r="AL17">
        <v>5</v>
      </c>
      <c r="AM17">
        <v>3</v>
      </c>
      <c r="AN17">
        <v>2.5</v>
      </c>
      <c r="AO17">
        <v>5.5</v>
      </c>
      <c r="AP17">
        <v>5</v>
      </c>
      <c r="AQ17">
        <v>5</v>
      </c>
      <c r="AR17">
        <v>5</v>
      </c>
      <c r="AS17">
        <v>7</v>
      </c>
      <c r="AT17">
        <v>4</v>
      </c>
      <c r="AU17">
        <v>27</v>
      </c>
      <c r="AX17">
        <v>33</v>
      </c>
      <c r="AZ17">
        <v>5</v>
      </c>
      <c r="BA17">
        <v>9.5</v>
      </c>
      <c r="BB17">
        <v>10</v>
      </c>
      <c r="BC17">
        <v>5</v>
      </c>
      <c r="BD17">
        <v>30</v>
      </c>
      <c r="BF17">
        <v>5</v>
      </c>
      <c r="BG17">
        <v>4.5</v>
      </c>
      <c r="BH17">
        <v>5</v>
      </c>
      <c r="BI17">
        <v>4.38</v>
      </c>
      <c r="BJ17">
        <v>4.75</v>
      </c>
      <c r="BK17">
        <v>9.1300000000000008</v>
      </c>
      <c r="BL17">
        <v>5</v>
      </c>
      <c r="BM17">
        <v>5</v>
      </c>
      <c r="BN17">
        <v>5</v>
      </c>
      <c r="BO17" s="2">
        <v>12.75</v>
      </c>
      <c r="BP17">
        <v>4</v>
      </c>
      <c r="BQ17" s="3">
        <f t="shared" si="2"/>
        <v>36</v>
      </c>
    </row>
    <row r="18" spans="1:69" x14ac:dyDescent="0.3">
      <c r="A18" t="s">
        <v>63</v>
      </c>
      <c r="B18" t="s">
        <v>64</v>
      </c>
      <c r="C18">
        <v>3.5</v>
      </c>
      <c r="D18">
        <v>10</v>
      </c>
      <c r="E18">
        <v>10</v>
      </c>
      <c r="F18">
        <v>4</v>
      </c>
      <c r="G18">
        <v>28</v>
      </c>
      <c r="I18">
        <v>9</v>
      </c>
      <c r="J18">
        <v>5</v>
      </c>
      <c r="K18">
        <v>4</v>
      </c>
      <c r="L18">
        <f t="shared" si="3"/>
        <v>18</v>
      </c>
      <c r="M18">
        <f t="shared" si="1"/>
        <v>36</v>
      </c>
      <c r="P18">
        <v>61</v>
      </c>
      <c r="U18">
        <v>0</v>
      </c>
      <c r="W18">
        <v>3</v>
      </c>
      <c r="X18">
        <v>2</v>
      </c>
      <c r="Y18">
        <v>3</v>
      </c>
      <c r="Z18">
        <v>2.13</v>
      </c>
      <c r="AA18">
        <v>4</v>
      </c>
      <c r="AB18">
        <v>6.13</v>
      </c>
      <c r="AC18">
        <v>2</v>
      </c>
      <c r="AD18">
        <v>2.5</v>
      </c>
      <c r="AE18">
        <v>2</v>
      </c>
      <c r="AF18">
        <v>11</v>
      </c>
      <c r="AG18">
        <v>3</v>
      </c>
      <c r="AH18">
        <v>25</v>
      </c>
      <c r="AJ18">
        <v>5</v>
      </c>
      <c r="AK18">
        <v>5</v>
      </c>
      <c r="AL18">
        <v>5</v>
      </c>
      <c r="AM18">
        <v>3</v>
      </c>
      <c r="AN18">
        <v>2.25</v>
      </c>
      <c r="AO18">
        <v>5.25</v>
      </c>
      <c r="AP18">
        <v>3</v>
      </c>
      <c r="AQ18">
        <v>5</v>
      </c>
      <c r="AR18">
        <v>4</v>
      </c>
      <c r="AS18">
        <v>9</v>
      </c>
      <c r="AT18">
        <v>3</v>
      </c>
      <c r="AU18">
        <v>26</v>
      </c>
      <c r="AX18">
        <v>22</v>
      </c>
      <c r="BD18">
        <v>0</v>
      </c>
      <c r="BF18">
        <v>5</v>
      </c>
      <c r="BG18">
        <v>4</v>
      </c>
      <c r="BH18">
        <v>5</v>
      </c>
      <c r="BI18">
        <v>3.63</v>
      </c>
      <c r="BJ18">
        <v>2.75</v>
      </c>
      <c r="BK18">
        <v>6.38</v>
      </c>
      <c r="BL18">
        <v>5</v>
      </c>
      <c r="BM18">
        <v>4.5</v>
      </c>
      <c r="BN18">
        <v>5</v>
      </c>
      <c r="BO18" s="2">
        <v>12.25</v>
      </c>
      <c r="BP18">
        <v>4</v>
      </c>
      <c r="BQ18" s="3">
        <f t="shared" si="2"/>
        <v>33</v>
      </c>
    </row>
    <row r="19" spans="1:69" x14ac:dyDescent="0.3">
      <c r="A19" t="s">
        <v>65</v>
      </c>
      <c r="B19" t="s">
        <v>66</v>
      </c>
      <c r="G19">
        <v>0</v>
      </c>
      <c r="I19">
        <v>11</v>
      </c>
      <c r="J19">
        <v>5</v>
      </c>
      <c r="K19">
        <v>4</v>
      </c>
      <c r="L19">
        <f t="shared" si="3"/>
        <v>20</v>
      </c>
      <c r="M19">
        <f t="shared" si="1"/>
        <v>40</v>
      </c>
      <c r="P19">
        <v>83</v>
      </c>
      <c r="U19">
        <v>0</v>
      </c>
      <c r="W19">
        <v>5</v>
      </c>
      <c r="X19">
        <v>4.5</v>
      </c>
      <c r="Y19">
        <v>5</v>
      </c>
      <c r="Z19">
        <v>4.75</v>
      </c>
      <c r="AA19">
        <v>4</v>
      </c>
      <c r="AB19">
        <v>8.75</v>
      </c>
      <c r="AC19">
        <v>5</v>
      </c>
      <c r="AD19">
        <v>4.5</v>
      </c>
      <c r="AE19">
        <v>5</v>
      </c>
      <c r="AF19">
        <v>14.5</v>
      </c>
      <c r="AG19">
        <v>5</v>
      </c>
      <c r="AH19">
        <v>38</v>
      </c>
      <c r="AJ19">
        <v>5</v>
      </c>
      <c r="AK19">
        <v>4</v>
      </c>
      <c r="AL19">
        <v>5</v>
      </c>
      <c r="AM19">
        <v>3.75</v>
      </c>
      <c r="AN19">
        <v>2.5</v>
      </c>
      <c r="AO19">
        <v>6.25</v>
      </c>
      <c r="AP19">
        <v>5</v>
      </c>
      <c r="AQ19">
        <v>5</v>
      </c>
      <c r="AR19">
        <v>5</v>
      </c>
      <c r="AS19">
        <v>13.5</v>
      </c>
      <c r="AT19">
        <v>4</v>
      </c>
      <c r="AU19">
        <v>34</v>
      </c>
      <c r="AX19">
        <v>34</v>
      </c>
      <c r="AZ19">
        <v>5</v>
      </c>
      <c r="BA19">
        <v>9.5</v>
      </c>
      <c r="BB19">
        <v>13</v>
      </c>
      <c r="BC19">
        <v>5</v>
      </c>
      <c r="BD19">
        <v>33</v>
      </c>
      <c r="BF19">
        <v>5</v>
      </c>
      <c r="BG19">
        <v>4</v>
      </c>
      <c r="BH19">
        <v>5</v>
      </c>
      <c r="BI19">
        <v>4.5</v>
      </c>
      <c r="BJ19">
        <v>4</v>
      </c>
      <c r="BK19">
        <v>8.5</v>
      </c>
      <c r="BL19">
        <v>5</v>
      </c>
      <c r="BM19">
        <v>5</v>
      </c>
      <c r="BN19">
        <v>5</v>
      </c>
      <c r="BO19" s="2">
        <v>14.25</v>
      </c>
      <c r="BP19">
        <v>4</v>
      </c>
      <c r="BQ19" s="3">
        <f t="shared" si="2"/>
        <v>37</v>
      </c>
    </row>
    <row r="20" spans="1:69" x14ac:dyDescent="0.3">
      <c r="A20" t="s">
        <v>67</v>
      </c>
      <c r="B20" t="s">
        <v>68</v>
      </c>
      <c r="G20">
        <v>0</v>
      </c>
      <c r="I20">
        <v>10</v>
      </c>
      <c r="J20">
        <v>5</v>
      </c>
      <c r="K20">
        <v>4</v>
      </c>
      <c r="L20">
        <f t="shared" si="3"/>
        <v>19</v>
      </c>
      <c r="M20">
        <f t="shared" si="1"/>
        <v>38</v>
      </c>
      <c r="P20">
        <v>81</v>
      </c>
      <c r="U20">
        <v>0</v>
      </c>
      <c r="W20">
        <v>5</v>
      </c>
      <c r="X20">
        <v>3.5</v>
      </c>
      <c r="Y20">
        <v>5</v>
      </c>
      <c r="Z20">
        <v>3.75</v>
      </c>
      <c r="AA20">
        <v>4</v>
      </c>
      <c r="AB20">
        <v>7.75</v>
      </c>
      <c r="AC20">
        <v>4</v>
      </c>
      <c r="AD20">
        <v>4</v>
      </c>
      <c r="AE20">
        <v>4</v>
      </c>
      <c r="AF20">
        <v>12.5</v>
      </c>
      <c r="AG20">
        <v>5</v>
      </c>
      <c r="AH20">
        <v>34</v>
      </c>
      <c r="AJ20">
        <v>5</v>
      </c>
      <c r="AK20">
        <v>4</v>
      </c>
      <c r="AL20">
        <v>5</v>
      </c>
      <c r="AM20">
        <v>4</v>
      </c>
      <c r="AN20">
        <v>2.5</v>
      </c>
      <c r="AO20">
        <v>6.5</v>
      </c>
      <c r="AP20">
        <v>5</v>
      </c>
      <c r="AQ20">
        <v>5</v>
      </c>
      <c r="AR20">
        <v>5</v>
      </c>
      <c r="AS20">
        <v>11.5</v>
      </c>
      <c r="AT20">
        <v>4</v>
      </c>
      <c r="AU20">
        <v>32</v>
      </c>
      <c r="AX20">
        <v>33</v>
      </c>
      <c r="AZ20">
        <v>5</v>
      </c>
      <c r="BA20">
        <v>9.5</v>
      </c>
      <c r="BB20">
        <v>9</v>
      </c>
      <c r="BC20">
        <v>5</v>
      </c>
      <c r="BD20">
        <v>29</v>
      </c>
      <c r="BF20">
        <v>5</v>
      </c>
      <c r="BG20">
        <v>4.5</v>
      </c>
      <c r="BH20">
        <v>5</v>
      </c>
      <c r="BI20">
        <v>4.75</v>
      </c>
      <c r="BJ20">
        <v>4.38</v>
      </c>
      <c r="BK20">
        <v>9.1300000000000008</v>
      </c>
      <c r="BL20">
        <v>5</v>
      </c>
      <c r="BM20">
        <v>5</v>
      </c>
      <c r="BN20">
        <v>5</v>
      </c>
      <c r="BO20" s="2">
        <v>13.75</v>
      </c>
      <c r="BP20">
        <v>4</v>
      </c>
      <c r="BQ20" s="3">
        <f t="shared" si="2"/>
        <v>37</v>
      </c>
    </row>
    <row r="21" spans="1:69" x14ac:dyDescent="0.3">
      <c r="A21" t="s">
        <v>69</v>
      </c>
      <c r="B21" t="s">
        <v>70</v>
      </c>
      <c r="G21">
        <v>0</v>
      </c>
      <c r="I21">
        <v>9</v>
      </c>
      <c r="J21">
        <v>5</v>
      </c>
      <c r="K21">
        <v>5</v>
      </c>
      <c r="L21">
        <f t="shared" si="3"/>
        <v>19</v>
      </c>
      <c r="M21">
        <f t="shared" si="1"/>
        <v>38</v>
      </c>
      <c r="P21">
        <v>79</v>
      </c>
      <c r="U21">
        <v>0</v>
      </c>
      <c r="W21">
        <v>3.5</v>
      </c>
      <c r="X21">
        <v>3</v>
      </c>
      <c r="Y21">
        <v>3.5</v>
      </c>
      <c r="Z21">
        <v>3</v>
      </c>
      <c r="AA21">
        <v>4</v>
      </c>
      <c r="AB21">
        <v>7</v>
      </c>
      <c r="AC21">
        <v>2</v>
      </c>
      <c r="AD21">
        <v>2.5</v>
      </c>
      <c r="AE21">
        <v>2</v>
      </c>
      <c r="AF21">
        <v>9.5</v>
      </c>
      <c r="AG21">
        <v>4</v>
      </c>
      <c r="AH21">
        <v>26</v>
      </c>
      <c r="AJ21">
        <v>4</v>
      </c>
      <c r="AK21">
        <v>4</v>
      </c>
      <c r="AL21">
        <v>4</v>
      </c>
      <c r="AM21">
        <v>1.25</v>
      </c>
      <c r="AN21">
        <v>2.5</v>
      </c>
      <c r="AO21">
        <v>3.75</v>
      </c>
      <c r="AP21">
        <v>5</v>
      </c>
      <c r="AQ21">
        <v>5</v>
      </c>
      <c r="AR21">
        <v>5</v>
      </c>
      <c r="AS21">
        <v>8.5</v>
      </c>
      <c r="AT21">
        <v>4</v>
      </c>
      <c r="AU21">
        <v>25</v>
      </c>
      <c r="AX21">
        <v>32</v>
      </c>
      <c r="AZ21">
        <v>5</v>
      </c>
      <c r="BA21">
        <v>9.5</v>
      </c>
      <c r="BB21">
        <v>11.5</v>
      </c>
      <c r="BC21">
        <v>5</v>
      </c>
      <c r="BD21">
        <v>31</v>
      </c>
      <c r="BF21">
        <v>4.5</v>
      </c>
      <c r="BG21">
        <v>4</v>
      </c>
      <c r="BH21">
        <v>4.5</v>
      </c>
      <c r="BI21">
        <v>3.5</v>
      </c>
      <c r="BJ21">
        <v>3.63</v>
      </c>
      <c r="BK21">
        <v>7.13</v>
      </c>
      <c r="BL21">
        <v>5</v>
      </c>
      <c r="BM21">
        <v>5</v>
      </c>
      <c r="BN21">
        <v>5</v>
      </c>
      <c r="BO21" s="2">
        <v>7.25</v>
      </c>
      <c r="BP21">
        <v>4</v>
      </c>
      <c r="BQ21" s="3">
        <f t="shared" si="2"/>
        <v>28</v>
      </c>
    </row>
    <row r="22" spans="1:69" x14ac:dyDescent="0.3">
      <c r="A22" t="s">
        <v>71</v>
      </c>
      <c r="B22" t="s">
        <v>72</v>
      </c>
      <c r="G22">
        <v>0</v>
      </c>
      <c r="I22">
        <v>10</v>
      </c>
      <c r="J22">
        <v>5</v>
      </c>
      <c r="K22">
        <v>5</v>
      </c>
      <c r="L22">
        <f t="shared" si="3"/>
        <v>20</v>
      </c>
      <c r="M22">
        <f>L22*2</f>
        <v>40</v>
      </c>
      <c r="P22">
        <v>73</v>
      </c>
      <c r="U22">
        <v>0</v>
      </c>
      <c r="W22">
        <v>4</v>
      </c>
      <c r="X22">
        <v>4.5</v>
      </c>
      <c r="Y22">
        <v>4.5</v>
      </c>
      <c r="Z22">
        <v>2.38</v>
      </c>
      <c r="AA22">
        <v>4</v>
      </c>
      <c r="AB22">
        <v>6.38</v>
      </c>
      <c r="AC22">
        <v>3.5</v>
      </c>
      <c r="AD22">
        <v>3.5</v>
      </c>
      <c r="AE22">
        <v>4</v>
      </c>
      <c r="AF22">
        <v>9.5</v>
      </c>
      <c r="AG22">
        <v>5</v>
      </c>
      <c r="AH22">
        <v>29</v>
      </c>
      <c r="AJ22">
        <v>3</v>
      </c>
      <c r="AK22">
        <v>3</v>
      </c>
      <c r="AL22">
        <v>3</v>
      </c>
      <c r="AM22">
        <v>3.75</v>
      </c>
      <c r="AN22">
        <v>2.25</v>
      </c>
      <c r="AO22">
        <v>6</v>
      </c>
      <c r="AP22">
        <v>5</v>
      </c>
      <c r="AQ22">
        <v>5</v>
      </c>
      <c r="AR22">
        <v>5</v>
      </c>
      <c r="AS22">
        <v>8.5</v>
      </c>
      <c r="AT22">
        <v>4</v>
      </c>
      <c r="AU22">
        <v>27</v>
      </c>
      <c r="AX22">
        <v>29</v>
      </c>
      <c r="AZ22">
        <v>5</v>
      </c>
      <c r="BA22">
        <v>10</v>
      </c>
      <c r="BB22">
        <v>8.5</v>
      </c>
      <c r="BC22">
        <v>5</v>
      </c>
      <c r="BD22">
        <v>29</v>
      </c>
      <c r="BF22">
        <v>4.5</v>
      </c>
      <c r="BG22">
        <v>4</v>
      </c>
      <c r="BH22">
        <v>4.5</v>
      </c>
      <c r="BI22">
        <v>2.25</v>
      </c>
      <c r="BJ22">
        <v>2.5</v>
      </c>
      <c r="BK22">
        <v>4.75</v>
      </c>
      <c r="BL22">
        <v>4</v>
      </c>
      <c r="BM22">
        <v>5</v>
      </c>
      <c r="BN22">
        <v>5</v>
      </c>
      <c r="BO22" s="2">
        <v>11</v>
      </c>
      <c r="BP22">
        <v>4</v>
      </c>
      <c r="BQ22" s="3">
        <f t="shared" si="2"/>
        <v>29</v>
      </c>
    </row>
    <row r="23" spans="1:69" x14ac:dyDescent="0.3">
      <c r="A23" t="s">
        <v>73</v>
      </c>
      <c r="B23" t="s">
        <v>74</v>
      </c>
      <c r="G23">
        <v>0</v>
      </c>
      <c r="I23">
        <v>9</v>
      </c>
      <c r="J23">
        <v>5</v>
      </c>
      <c r="K23">
        <v>5</v>
      </c>
      <c r="L23">
        <f t="shared" si="3"/>
        <v>19</v>
      </c>
      <c r="M23">
        <f t="shared" si="1"/>
        <v>38</v>
      </c>
      <c r="P23">
        <v>83</v>
      </c>
      <c r="U23">
        <v>0</v>
      </c>
      <c r="W23">
        <v>3</v>
      </c>
      <c r="X23">
        <v>2</v>
      </c>
      <c r="Y23">
        <v>3</v>
      </c>
      <c r="Z23">
        <v>2.13</v>
      </c>
      <c r="AA23">
        <v>3.5</v>
      </c>
      <c r="AB23">
        <v>5.63</v>
      </c>
      <c r="AC23">
        <v>2</v>
      </c>
      <c r="AD23">
        <v>3</v>
      </c>
      <c r="AE23">
        <v>3</v>
      </c>
      <c r="AF23">
        <v>10.25</v>
      </c>
      <c r="AG23">
        <v>5</v>
      </c>
      <c r="AH23">
        <v>26</v>
      </c>
      <c r="AJ23">
        <v>4</v>
      </c>
      <c r="AK23">
        <v>5</v>
      </c>
      <c r="AL23">
        <v>5</v>
      </c>
      <c r="AM23">
        <v>2.5</v>
      </c>
      <c r="AN23">
        <v>2.5</v>
      </c>
      <c r="AO23">
        <v>5</v>
      </c>
      <c r="AP23">
        <v>5</v>
      </c>
      <c r="AQ23">
        <v>5</v>
      </c>
      <c r="AR23">
        <v>5</v>
      </c>
      <c r="AS23">
        <v>8.5</v>
      </c>
      <c r="AT23">
        <v>4</v>
      </c>
      <c r="AU23">
        <v>28</v>
      </c>
      <c r="AX23">
        <v>34</v>
      </c>
      <c r="AZ23">
        <v>5</v>
      </c>
      <c r="BA23">
        <v>10</v>
      </c>
      <c r="BB23">
        <v>4</v>
      </c>
      <c r="BC23">
        <v>5</v>
      </c>
      <c r="BD23">
        <v>24</v>
      </c>
      <c r="BF23">
        <v>5</v>
      </c>
      <c r="BG23">
        <v>4</v>
      </c>
      <c r="BH23">
        <v>5</v>
      </c>
      <c r="BI23">
        <v>3.38</v>
      </c>
      <c r="BJ23">
        <v>3.75</v>
      </c>
      <c r="BK23">
        <v>7.13</v>
      </c>
      <c r="BL23">
        <v>5</v>
      </c>
      <c r="BM23">
        <v>5</v>
      </c>
      <c r="BN23">
        <v>5</v>
      </c>
      <c r="BO23" s="2">
        <v>11.75</v>
      </c>
      <c r="BP23">
        <v>4</v>
      </c>
      <c r="BQ23" s="3">
        <f t="shared" si="2"/>
        <v>33</v>
      </c>
    </row>
    <row r="24" spans="1:69" x14ac:dyDescent="0.3">
      <c r="A24" t="s">
        <v>75</v>
      </c>
      <c r="B24" t="s">
        <v>76</v>
      </c>
      <c r="G24">
        <v>0</v>
      </c>
      <c r="I24">
        <v>12</v>
      </c>
      <c r="J24">
        <v>5</v>
      </c>
      <c r="K24">
        <v>5</v>
      </c>
      <c r="L24">
        <f t="shared" si="3"/>
        <v>22</v>
      </c>
      <c r="M24">
        <f t="shared" si="1"/>
        <v>44</v>
      </c>
      <c r="P24">
        <v>85</v>
      </c>
      <c r="Q24">
        <v>5</v>
      </c>
      <c r="R24">
        <v>10</v>
      </c>
      <c r="S24">
        <v>20</v>
      </c>
      <c r="T24">
        <v>3</v>
      </c>
      <c r="U24">
        <v>38</v>
      </c>
      <c r="W24">
        <v>4.5</v>
      </c>
      <c r="X24">
        <v>4.5</v>
      </c>
      <c r="Y24">
        <v>4.5</v>
      </c>
      <c r="Z24">
        <v>4.38</v>
      </c>
      <c r="AA24">
        <v>4</v>
      </c>
      <c r="AB24">
        <v>8.3800000000000008</v>
      </c>
      <c r="AC24">
        <v>4</v>
      </c>
      <c r="AD24">
        <v>4</v>
      </c>
      <c r="AE24">
        <v>4</v>
      </c>
      <c r="AF24">
        <v>13.5</v>
      </c>
      <c r="AG24">
        <v>5</v>
      </c>
      <c r="AH24">
        <v>35</v>
      </c>
      <c r="AJ24">
        <v>5</v>
      </c>
      <c r="AK24">
        <v>5</v>
      </c>
      <c r="AL24">
        <v>5</v>
      </c>
      <c r="AM24">
        <v>4.25</v>
      </c>
      <c r="AN24">
        <v>2.5</v>
      </c>
      <c r="AO24">
        <v>6.75</v>
      </c>
      <c r="AP24">
        <v>5</v>
      </c>
      <c r="AQ24">
        <v>5</v>
      </c>
      <c r="AR24">
        <v>5</v>
      </c>
      <c r="AS24">
        <v>10.5</v>
      </c>
      <c r="AT24">
        <v>4</v>
      </c>
      <c r="AU24">
        <v>31</v>
      </c>
      <c r="AX24">
        <v>36</v>
      </c>
      <c r="BD24">
        <v>0</v>
      </c>
      <c r="BF24">
        <v>5</v>
      </c>
      <c r="BG24">
        <v>4</v>
      </c>
      <c r="BH24">
        <v>5</v>
      </c>
      <c r="BI24">
        <v>3.75</v>
      </c>
      <c r="BJ24">
        <v>4.38</v>
      </c>
      <c r="BK24">
        <v>8.1300000000000008</v>
      </c>
      <c r="BL24">
        <v>5</v>
      </c>
      <c r="BM24">
        <v>5</v>
      </c>
      <c r="BN24">
        <v>5</v>
      </c>
      <c r="BO24" s="2">
        <v>13</v>
      </c>
      <c r="BP24">
        <v>4</v>
      </c>
      <c r="BQ24" s="3">
        <f t="shared" si="2"/>
        <v>35</v>
      </c>
    </row>
    <row r="25" spans="1:69" x14ac:dyDescent="0.3">
      <c r="A25" t="s">
        <v>77</v>
      </c>
      <c r="B25" t="s">
        <v>78</v>
      </c>
      <c r="C25">
        <v>4</v>
      </c>
      <c r="D25">
        <v>10</v>
      </c>
      <c r="E25">
        <v>17.5</v>
      </c>
      <c r="F25">
        <v>4</v>
      </c>
      <c r="G25">
        <v>36</v>
      </c>
      <c r="I25">
        <v>8</v>
      </c>
      <c r="J25">
        <v>3</v>
      </c>
      <c r="K25">
        <v>4</v>
      </c>
      <c r="L25">
        <f t="shared" si="3"/>
        <v>15</v>
      </c>
      <c r="M25">
        <f t="shared" si="1"/>
        <v>30</v>
      </c>
      <c r="P25">
        <v>71</v>
      </c>
      <c r="U25">
        <v>0</v>
      </c>
      <c r="W25">
        <v>5</v>
      </c>
      <c r="X25">
        <v>5</v>
      </c>
      <c r="Y25">
        <v>5</v>
      </c>
      <c r="Z25">
        <v>2.5</v>
      </c>
      <c r="AA25">
        <v>3</v>
      </c>
      <c r="AB25">
        <v>5.5</v>
      </c>
      <c r="AC25">
        <v>2</v>
      </c>
      <c r="AD25">
        <v>2</v>
      </c>
      <c r="AE25">
        <v>2</v>
      </c>
      <c r="AF25">
        <v>7</v>
      </c>
      <c r="AG25">
        <v>4</v>
      </c>
      <c r="AH25">
        <v>24</v>
      </c>
      <c r="AJ25">
        <v>3</v>
      </c>
      <c r="AK25">
        <v>5</v>
      </c>
      <c r="AL25">
        <v>5</v>
      </c>
      <c r="AM25">
        <v>2.75</v>
      </c>
      <c r="AN25">
        <v>2.25</v>
      </c>
      <c r="AO25">
        <v>5</v>
      </c>
      <c r="AP25">
        <v>5</v>
      </c>
      <c r="AQ25">
        <v>5</v>
      </c>
      <c r="AR25">
        <v>5</v>
      </c>
      <c r="AS25">
        <v>8</v>
      </c>
      <c r="AT25">
        <v>3</v>
      </c>
      <c r="AU25">
        <v>26</v>
      </c>
      <c r="AX25">
        <v>28</v>
      </c>
      <c r="BD25">
        <v>0</v>
      </c>
      <c r="BF25">
        <v>5</v>
      </c>
      <c r="BG25">
        <v>4</v>
      </c>
      <c r="BH25">
        <v>5</v>
      </c>
      <c r="BI25">
        <v>1.38</v>
      </c>
      <c r="BJ25">
        <v>3</v>
      </c>
      <c r="BK25">
        <v>4.38</v>
      </c>
      <c r="BL25">
        <v>4.5</v>
      </c>
      <c r="BM25">
        <v>4.5</v>
      </c>
      <c r="BN25">
        <v>5</v>
      </c>
      <c r="BO25" s="2">
        <v>8.5</v>
      </c>
      <c r="BP25">
        <v>4</v>
      </c>
      <c r="BQ25" s="3">
        <f t="shared" si="2"/>
        <v>27</v>
      </c>
    </row>
    <row r="26" spans="1:69" x14ac:dyDescent="0.3">
      <c r="A26" t="s">
        <v>79</v>
      </c>
      <c r="B26" t="s">
        <v>80</v>
      </c>
      <c r="G26">
        <v>0</v>
      </c>
      <c r="I26">
        <v>9</v>
      </c>
      <c r="J26">
        <v>5</v>
      </c>
      <c r="K26">
        <v>5</v>
      </c>
      <c r="L26">
        <f t="shared" si="3"/>
        <v>19</v>
      </c>
      <c r="M26">
        <f t="shared" si="1"/>
        <v>38</v>
      </c>
      <c r="P26">
        <v>77</v>
      </c>
      <c r="U26">
        <v>0</v>
      </c>
      <c r="W26">
        <v>3.5</v>
      </c>
      <c r="X26">
        <v>3.5</v>
      </c>
      <c r="Y26">
        <v>3.5</v>
      </c>
      <c r="Z26">
        <v>2</v>
      </c>
      <c r="AA26">
        <v>3.5</v>
      </c>
      <c r="AB26">
        <v>5.5</v>
      </c>
      <c r="AC26">
        <v>2.5</v>
      </c>
      <c r="AD26">
        <v>4.5</v>
      </c>
      <c r="AE26">
        <v>4</v>
      </c>
      <c r="AF26">
        <v>11</v>
      </c>
      <c r="AG26">
        <v>5</v>
      </c>
      <c r="AH26">
        <v>29</v>
      </c>
      <c r="AJ26">
        <v>5</v>
      </c>
      <c r="AK26">
        <v>5</v>
      </c>
      <c r="AL26">
        <v>5</v>
      </c>
      <c r="AM26">
        <v>2.25</v>
      </c>
      <c r="AN26">
        <v>2.25</v>
      </c>
      <c r="AO26">
        <v>4.5</v>
      </c>
      <c r="AP26">
        <v>5</v>
      </c>
      <c r="AQ26">
        <v>5</v>
      </c>
      <c r="AR26">
        <v>5</v>
      </c>
      <c r="AS26">
        <v>11.5</v>
      </c>
      <c r="AT26">
        <v>3</v>
      </c>
      <c r="AU26">
        <v>29</v>
      </c>
      <c r="AX26">
        <v>31</v>
      </c>
      <c r="AZ26">
        <v>5</v>
      </c>
      <c r="BA26">
        <v>9.5</v>
      </c>
      <c r="BB26">
        <v>9</v>
      </c>
      <c r="BC26">
        <v>5</v>
      </c>
      <c r="BD26">
        <v>29</v>
      </c>
      <c r="BF26">
        <v>5</v>
      </c>
      <c r="BG26">
        <v>4</v>
      </c>
      <c r="BH26">
        <v>5</v>
      </c>
      <c r="BI26">
        <v>4.5</v>
      </c>
      <c r="BJ26">
        <v>4.38</v>
      </c>
      <c r="BK26">
        <v>8.8800000000000008</v>
      </c>
      <c r="BL26">
        <v>5</v>
      </c>
      <c r="BM26">
        <v>5</v>
      </c>
      <c r="BN26">
        <v>5</v>
      </c>
      <c r="BO26" s="2">
        <v>12.25</v>
      </c>
      <c r="BP26">
        <v>4</v>
      </c>
      <c r="BQ26" s="3">
        <f t="shared" si="2"/>
        <v>35</v>
      </c>
    </row>
    <row r="27" spans="1:69" x14ac:dyDescent="0.3">
      <c r="A27" t="s">
        <v>81</v>
      </c>
      <c r="B27" t="s">
        <v>82</v>
      </c>
      <c r="G27">
        <v>0</v>
      </c>
      <c r="I27">
        <v>9</v>
      </c>
      <c r="J27">
        <v>5</v>
      </c>
      <c r="K27">
        <v>2</v>
      </c>
      <c r="L27">
        <f t="shared" si="3"/>
        <v>16</v>
      </c>
      <c r="M27">
        <f t="shared" si="1"/>
        <v>32</v>
      </c>
      <c r="P27">
        <v>73</v>
      </c>
      <c r="U27">
        <v>0</v>
      </c>
      <c r="W27">
        <v>3</v>
      </c>
      <c r="X27">
        <v>2</v>
      </c>
      <c r="Y27">
        <v>3</v>
      </c>
      <c r="Z27">
        <v>3.38</v>
      </c>
      <c r="AA27">
        <v>2.5</v>
      </c>
      <c r="AB27">
        <v>5.88</v>
      </c>
      <c r="AC27">
        <v>2</v>
      </c>
      <c r="AD27">
        <v>3.5</v>
      </c>
      <c r="AE27">
        <v>3</v>
      </c>
      <c r="AF27">
        <v>11.75</v>
      </c>
      <c r="AG27">
        <v>4</v>
      </c>
      <c r="AH27">
        <v>27</v>
      </c>
      <c r="AJ27">
        <v>5</v>
      </c>
      <c r="AK27">
        <v>4</v>
      </c>
      <c r="AL27">
        <v>5</v>
      </c>
      <c r="AM27">
        <v>1.25</v>
      </c>
      <c r="AN27">
        <v>2.5</v>
      </c>
      <c r="AO27">
        <v>3.75</v>
      </c>
      <c r="AP27">
        <v>5</v>
      </c>
      <c r="AQ27">
        <v>5</v>
      </c>
      <c r="AR27">
        <v>5</v>
      </c>
      <c r="AS27">
        <v>9</v>
      </c>
      <c r="AT27">
        <v>3</v>
      </c>
      <c r="AU27">
        <v>26</v>
      </c>
      <c r="AX27">
        <v>29</v>
      </c>
      <c r="AZ27">
        <v>5</v>
      </c>
      <c r="BA27">
        <v>9.5</v>
      </c>
      <c r="BB27">
        <v>10</v>
      </c>
      <c r="BC27">
        <v>4.5</v>
      </c>
      <c r="BD27">
        <v>29</v>
      </c>
      <c r="BF27">
        <v>5</v>
      </c>
      <c r="BG27">
        <v>4</v>
      </c>
      <c r="BH27">
        <v>5</v>
      </c>
      <c r="BI27">
        <v>4</v>
      </c>
      <c r="BJ27">
        <v>2.5</v>
      </c>
      <c r="BK27">
        <v>6.5</v>
      </c>
      <c r="BL27">
        <v>5</v>
      </c>
      <c r="BM27">
        <v>5</v>
      </c>
      <c r="BN27">
        <v>5</v>
      </c>
      <c r="BO27" s="2">
        <v>10.75</v>
      </c>
      <c r="BP27">
        <v>4</v>
      </c>
      <c r="BQ27" s="3">
        <f t="shared" si="2"/>
        <v>31</v>
      </c>
    </row>
  </sheetData>
  <mergeCells count="1">
    <mergeCell ref="W2:Z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JMC MARKS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ELCOT</dc:creator>
  <cp:lastModifiedBy>Asus</cp:lastModifiedBy>
  <dcterms:created xsi:type="dcterms:W3CDTF">2020-07-21T07:12:50Z</dcterms:created>
  <dcterms:modified xsi:type="dcterms:W3CDTF">2020-07-24T17:36:50Z</dcterms:modified>
</cp:coreProperties>
</file>